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g6+Xa8wkJpx/5xMmQV6c0768ir5shW/oqJjOSzGj6xgKNrDQmvb9xqyLF1KEsgMnkrB707I8atgFybr2TVjjPg==" workbookSaltValue="7H0g16iDL8HkThRZBenGTQ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<sst xmlns="http://schemas.openxmlformats.org/spreadsheetml/2006/main" count="394" uniqueCount="393">
  <si>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</si>
  <si>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</si>
  <si>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</si>
  <si>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</si>
  <si>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</si>
  <si>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</si>
  <si>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</si>
  <si>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</si>
  <si>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</si>
  <si>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</si>
  <si>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</si>
  <si>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</si>
  <si>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</si>
  <si>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</si>
  <si>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</si>
  <si>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</si>
  <si>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</si>
  <si>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</si>
  <si>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</si>
  <si>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</si>
  <si>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</si>
  <si>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</si>
  <si>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</si>
  <si>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</si>
  <si>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</si>
  <si>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</si>
  <si>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</si>
  <si>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</si>
  <si>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</si>
  <si>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</si>
  <si>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</si>
  <si>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</si>
  <si>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</si>
  <si>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</si>
  <si>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</si>
  <si>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</si>
  <si>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</si>
  <si>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</si>
  <si>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</si>
  <si>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</si>
  <si>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</si>
  <si>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</si>
  <si>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</si>
  <si>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</si>
  <si>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</si>
  <si>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</si>
  <si>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</si>
  <si>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</si>
  <si>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</si>
  <si>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</si>
  <si>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</si>
  <si>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</si>
  <si>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</si>
  <si>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</si>
  <si>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</si>
  <si>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</si>
  <si>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</si>
  <si>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</si>
  <si>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</si>
  <si>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</si>
  <si>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</si>
  <si>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</si>
  <si>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</si>
  <si>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</si>
  <si>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</si>
  <si>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</si>
  <si>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</si>
  <si>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</si>
  <si>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</si>
  <si>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</si>
  <si>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</si>
  <si>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</si>
  <si>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</si>
  <si>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</si>
  <si>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</si>
  <si>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</si>
  <si>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</si>
  <si>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</si>
  <si>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</si>
  <si>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</si>
  <si>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</si>
  <si>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</si>
  <si>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</si>
  <si>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</si>
  <si>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</si>
  <si>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</si>
  <si>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</si>
  <si>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</si>
  <si>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</si>
  <si>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</si>
  <si>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</si>
  <si>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</si>
  <si>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</si>
  <si>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</si>
  <si>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</si>
  <si>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</si>
  <si>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</si>
  <si>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</si>
  <si>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</si>
  <si>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</si>
  <si>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</si>
  <si>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</si>
  <si>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</si>
  <si>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</si>
  <si>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</si>
  <si>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</si>
  <si>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</si>
  <si>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</si>
  <si>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</si>
  <si>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</si>
  <si>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</si>
  <si>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</si>
  <si>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</si>
  <si>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</si>
  <si>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</si>
  <si>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</si>
  <si>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</si>
  <si>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</si>
  <si>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</si>
  <si>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</si>
  <si>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</si>
  <si>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</si>
  <si>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</si>
  <si>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</si>
  <si>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</si>
  <si>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</si>
  <si>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</si>
  <si>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</si>
  <si>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</si>
  <si>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</si>
  <si>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</si>
  <si>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</si>
  <si>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</si>
  <si>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</si>
  <si>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</si>
  <si>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</si>
  <si>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</si>
  <si>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</si>
  <si>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</si>
  <si>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</si>
  <si>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</si>
  <si>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</si>
  <si>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</si>
  <si>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</si>
  <si>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</si>
  <si>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</si>
  <si>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</si>
  <si>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</si>
  <si>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</si>
  <si>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</si>
  <si>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</si>
  <si>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</si>
  <si>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</si>
  <si>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</si>
  <si>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</si>
  <si>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</si>
  <si>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</si>
  <si>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</si>
  <si>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</si>
  <si>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</si>
  <si>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</si>
  <si>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</si>
  <si>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</si>
  <si>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</si>
  <si>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</si>
  <si>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</si>
  <si>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</si>
  <si>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</si>
  <si>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</si>
  <si>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</si>
  <si>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</si>
  <si>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</si>
  <si>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</si>
  <si>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</si>
  <si>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</si>
  <si>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</si>
  <si>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</si>
  <si>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</si>
  <si>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</si>
  <si>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</si>
  <si>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</si>
  <si>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</si>
  <si>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</si>
  <si>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</si>
  <si>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</si>
  <si>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</si>
  <si>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</si>
  <si>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</si>
  <si>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</si>
  <si>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</si>
  <si>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</si>
  <si>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</si>
  <si>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</si>
  <si>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</si>
  <si>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</si>
  <si>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</si>
  <si>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</si>
  <si>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</si>
  <si>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</si>
  <si>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</si>
  <si>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</si>
  <si>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</si>
  <si>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</si>
  <si>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</si>
  <si>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</si>
  <si>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</si>
  <si>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</si>
  <si>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</si>
  <si>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</si>
  <si>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</si>
  <si>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</si>
  <si>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</si>
  <si>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</si>
  <si>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</si>
  <si>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</si>
  <si>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</si>
  <si>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</si>
  <si>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</si>
  <si>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</si>
  <si>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</si>
  <si>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</si>
  <si>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</si>
  <si>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</si>
  <si>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</si>
  <si>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</si>
  <si>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</si>
  <si>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</si>
  <si>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</si>
  <si>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</si>
  <si>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</si>
  <si>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</si>
  <si>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</si>
  <si>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</si>
  <si>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</si>
  <si>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</si>
  <si>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</si>
  <si>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</si>
  <si>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</si>
  <si>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</si>
  <si>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</si>
  <si>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</si>
  <si>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</si>
  <si>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</si>
  <si>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</si>
  <si>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</si>
  <si>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</si>
  <si>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</si>
  <si>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</si>
  <si>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</si>
  <si>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</si>
  <si>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</si>
  <si>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</si>
  <si>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</si>
  <si>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</si>
  <si>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</si>
  <si>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</si>
  <si>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</si>
  <si>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</si>
  <si>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</si>
  <si>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</si>
  <si>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</si>
  <si>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</si>
  <si>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</si>
  <si>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</si>
  <si>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</si>
  <si>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</si>
  <si>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</si>
  <si>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</si>
  <si>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</si>
  <si>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</si>
  <si>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</si>
  <si>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</si>
  <si>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</si>
  <si>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</si>
  <si>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</si>
  <si>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</si>
  <si>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</si>
  <si>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</si>
  <si>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</si>
  <si>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</si>
  <si>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</si>
  <si>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</si>
  <si>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</si>
  <si>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</si>
  <si>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</si>
  <si>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</si>
  <si>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</si>
  <si>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</si>
  <si>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</si>
  <si>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</si>
  <si>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</si>
  <si>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</si>
  <si>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</si>
  <si>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</si>
  <si>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</si>
  <si>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</si>
  <si>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</si>
  <si>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</si>
  <si>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</si>
  <si>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</si>
  <si>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</si>
  <si>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</si>
  <si>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</si>
  <si>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</si>
  <si>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</si>
  <si>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</si>
  <si>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</si>
  <si>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</si>
  <si>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</si>
  <si>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</si>
  <si>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</si>
  <si>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</si>
  <si>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</si>
  <si>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</si>
  <si>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</si>
  <si>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</si>
  <si>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</si>
  <si>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</si>
  <si>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</si>
  <si>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</si>
  <si>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</si>
  <si>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</si>
  <si>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</si>
  <si>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</si>
  <si>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</si>
  <si>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</si>
  <si>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</si>
  <si>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</si>
  <si>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</si>
  <si>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</si>
  <si>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</si>
  <si>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</si>
  <si>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</si>
  <si>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</si>
  <si>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</si>
  <si>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</si>
  <si>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</si>
  <si>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</si>
  <si>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</si>
  <si>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</si>
  <si>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</si>
  <si>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</si>
  <si>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</si>
  <si>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</si>
  <si>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</si>
  <si>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</si>
  <si>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</si>
  <si>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</si>
  <si>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</si>
  <si>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</si>
  <si>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</si>
  <si>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</si>
  <si>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</si>
  <si>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</si>
  <si>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</si>
  <si>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</si>
  <si>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</si>
  <si>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</si>
  <si>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</si>
  <si>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</si>
  <si>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</si>
  <si>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</si>
  <si>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</si>
  <si>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</si>
  <si>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</si>
  <si>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</si>
  <si>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</si>
  <si>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</si>
  <si>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</si>
  <si>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</si>
  <si>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</si>
  <si>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</si>
  <si>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</si>
  <si>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</si>
  <si>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</si>
  <si>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</si>
  <si>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</si>
  <si>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</si>
  <si>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</si>
  <si>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</si>
  <si>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</si>
  <si>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</si>
  <si>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</si>
  <si>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</si>
  <si>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</si>
  <si>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</si>
  <si>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</si>
  <si>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31 DE ENERO DE 2021</t>
  </si>
  <si>
    <t>LIC. OSCAR DANIEL CARRION CALVARIO</t>
  </si>
  <si>
    <t>MTRO. JOSE LUIS JIMENEZ DIAZ</t>
  </si>
  <si>
    <t>PRESIDENTE MUNICIPAL</t>
  </si>
  <si>
    <t>FUNCIONARIO ENCARGADO DE HACIENDA MUNICIPAL</t>
  </si>
  <si>
    <t>ASEJ2021-01-24-06-2021-1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</si>
</sst>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10334560.290000001</v>
      </c>
      <c r="AG8" s="16">
        <f>SUM(AG9:AG15)</f>
        <v>9667680.8399999999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896514.67999999993</v>
      </c>
      <c r="BN8" s="16">
        <f>SUM(BN9:BN17)</f>
        <v>897132.94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21412.58</v>
      </c>
      <c r="AG9" s="18">
        <v>21412.58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10313147.710000001</v>
      </c>
      <c r="AG10" s="18">
        <v>9646268.2599999998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896464.24</v>
      </c>
      <c r="BN15" s="18">
        <v>897082.5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928858.78</v>
      </c>
      <c r="AG16" s="16">
        <f>SUM(AG17:AG23)</f>
        <v>963858.78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926338.85</v>
      </c>
      <c r="AG18" s="18">
        <v>956338.85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2519.9299999999998</v>
      </c>
      <c r="AG19" s="18">
        <v>7519.93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1281047.6200000001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1281047.6200000001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15145785.609999999</v>
      </c>
      <c r="AG24" s="16">
        <f>SUM(AG25:AG29)</f>
        <v>14547766.1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15145785.609999999</v>
      </c>
      <c r="AG25" s="18">
        <v>14547766.1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26409204.68</v>
      </c>
      <c r="AG46" s="22">
        <f>AG8+AG16+AG24+AG30+AG36+AG38+AG41</f>
        <v>25179305.719999999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2177562.2999999998</v>
      </c>
      <c r="BN48" s="22">
        <f>BN8+BN18+BN22+BN26+BN29+BN33+BN40+BN44</f>
        <v>897132.94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957406.71999999997</v>
      </c>
      <c r="AG53" s="16">
        <f>SUM(AG54:AG58)</f>
        <v>932043.31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957406.71999999997</v>
      </c>
      <c r="AG55" s="18">
        <v>932043.31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38271393.649999999</v>
      </c>
      <c r="BN57" s="16">
        <f>SUM(BN58:BN62)</f>
        <v>39660452.109999999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296166328.44999999</v>
      </c>
      <c r="AG59" s="16">
        <f>SUM(AG60:AG66)</f>
        <v>292693885.63999999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38271393.649999999</v>
      </c>
      <c r="BN60" s="18">
        <v>39660452.109999999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26540892.800000001</v>
      </c>
      <c r="AG62" s="18">
        <v>26540892.800000001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171017702.05000001</v>
      </c>
      <c r="AG64" s="18">
        <v>167545259.24000001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12891990.860000001</v>
      </c>
      <c r="AG67" s="16">
        <f>SUM(AG68:AG75)</f>
        <v>12891990.860000001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1944976.04</v>
      </c>
      <c r="AG68" s="18">
        <v>1944976.04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2312587.46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4260757.45</v>
      </c>
      <c r="AG71" s="18">
        <v>4260757.45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3124693.51</v>
      </c>
      <c r="AG73" s="18">
        <v>3124693.51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135338</v>
      </c>
      <c r="AG74" s="18">
        <v>135338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38271393.649999999</v>
      </c>
      <c r="BN79" s="25">
        <f>BN50+BN53+BN57+BN63+BN67+BN74</f>
        <v>39660452.109999999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40448955.949999996</v>
      </c>
      <c r="BN80" s="26">
        <f>BN48+BN79</f>
        <v>40557585.049999997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296167294.75999999</v>
      </c>
      <c r="BN86" s="16">
        <f>BN87+BN88+BN89+BN94+BN98</f>
        <v>291330960.48000002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4836334.28</v>
      </c>
      <c r="BN87" s="18">
        <v>24568103.73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291858642.86000001</v>
      </c>
      <c r="BN88" s="18">
        <v>267290539.13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296167294.75999999</v>
      </c>
      <c r="BN104" s="33">
        <f>BN82+BN86+BN101</f>
        <v>291330960.48000002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310207046.03000003</v>
      </c>
      <c r="AG105" s="63">
        <f>AG48+AG53+AG59+AG67+AG76+AG82+AG88+AG95+AG101</f>
        <v>306709239.81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336616250.71000004</v>
      </c>
      <c r="AG106" s="36">
        <f>AG46+AG105</f>
        <v>331888545.52999997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336616250.70999998</v>
      </c>
      <c r="BN106" s="38">
        <f>BN80+BN104</f>
        <v>331888545.53000003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HugDocey+qGnHFT2aQQ4eyB1qUDpDGjVWHjk9UgiKj6CmvrIaSQ6xi/jT5sxRX1GNvCeCAmeCwvPDQ12ew/3SA==" saltValue="n3BieNl13IR8+rA58b68pg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2021-06-24T18:35:49Z</dcterms:modified>
</cp:coreProperties>
</file>